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240" windowHeight="8640" activeTab="0"/>
  </bookViews>
  <sheets>
    <sheet name="Produção Científica" sheetId="1" r:id="rId1"/>
  </sheets>
  <definedNames>
    <definedName name="_xlnm.Print_Area" localSheetId="0">'Produção Científica'!$A$1:$D$104</definedName>
  </definedNames>
  <calcPr fullCalcOnLoad="1"/>
</workbook>
</file>

<file path=xl/sharedStrings.xml><?xml version="1.0" encoding="utf-8"?>
<sst xmlns="http://schemas.openxmlformats.org/spreadsheetml/2006/main" count="136" uniqueCount="83">
  <si>
    <t>UNIVERSIDADE FEDERAL DO ACRE</t>
  </si>
  <si>
    <t>PRÓ-REITORIA DE PESQUISA E PÓS-GRADUAÇÃO</t>
  </si>
  <si>
    <t>Sub-Total</t>
  </si>
  <si>
    <t>Fator de Ponderação</t>
  </si>
  <si>
    <t>___________________________________</t>
  </si>
  <si>
    <t>Pontos</t>
  </si>
  <si>
    <t>Total</t>
  </si>
  <si>
    <t>Mestre</t>
  </si>
  <si>
    <t>Doutor</t>
  </si>
  <si>
    <t>Critérios</t>
  </si>
  <si>
    <t>Quantidade</t>
  </si>
  <si>
    <t xml:space="preserve">Trabalho completo publicado em anais de evento científico internacional    </t>
  </si>
  <si>
    <t xml:space="preserve">Trabalho completo publicado em anais de evento científico nacional         </t>
  </si>
  <si>
    <t xml:space="preserve">Trabalho completo publicado em anais de evento científico regional         </t>
  </si>
  <si>
    <t>Participação em evento científico</t>
  </si>
  <si>
    <t>Participação em evento científico com apresentação de trabalho científico oral</t>
  </si>
  <si>
    <t>Participação em evento científico com apresentação de trabalho científico em sessão pôster</t>
  </si>
  <si>
    <r>
      <t>Prefácio e Pósfácio de livro</t>
    </r>
    <r>
      <rPr>
        <b/>
        <sz val="10"/>
        <rFont val="Times New Roman"/>
        <family val="1"/>
      </rPr>
      <t xml:space="preserve">                                     </t>
    </r>
  </si>
  <si>
    <r>
      <t>Tradução de livro</t>
    </r>
    <r>
      <rPr>
        <b/>
        <sz val="10"/>
        <rFont val="Times New Roman"/>
        <family val="1"/>
      </rPr>
      <t xml:space="preserve">                                                    </t>
    </r>
  </si>
  <si>
    <r>
      <t>Tradução de artigo ou capítulo de livro</t>
    </r>
    <r>
      <rPr>
        <b/>
        <sz val="10"/>
        <rFont val="Times New Roman"/>
        <family val="1"/>
      </rPr>
      <t xml:space="preserve">                                             </t>
    </r>
  </si>
  <si>
    <t xml:space="preserve">Apresentação de obra artística (com registro e/ou divulgação)                         </t>
  </si>
  <si>
    <t xml:space="preserve">Arranjo musical (gravado, publicado e/ou apresentada)  (com registro e/ou divulgação)                                                                           </t>
  </si>
  <si>
    <t xml:space="preserve">Cenário/Figurino (com registro e/ou divulgação)                                 </t>
  </si>
  <si>
    <t xml:space="preserve">Tese de doutorado orientada                                                                        </t>
  </si>
  <si>
    <r>
      <t xml:space="preserve">Dissertação de mestrado orientada  </t>
    </r>
    <r>
      <rPr>
        <b/>
        <sz val="10"/>
        <rFont val="Times New Roman"/>
        <family val="1"/>
      </rPr>
      <t xml:space="preserve">                                                            </t>
    </r>
  </si>
  <si>
    <r>
      <t xml:space="preserve">Monografia de especialização                                                                </t>
    </r>
    <r>
      <rPr>
        <b/>
        <sz val="10"/>
        <rFont val="Times New Roman"/>
        <family val="1"/>
      </rPr>
      <t xml:space="preserve">     </t>
    </r>
  </si>
  <si>
    <t xml:space="preserve">Rio Branco – Acre, _____/_____/__________. </t>
  </si>
  <si>
    <t>Assinale</t>
  </si>
  <si>
    <t>TOTAL GERAL - VALOR ABSOLUTO</t>
  </si>
  <si>
    <t>Nota Ponderada Final do Currículo</t>
  </si>
  <si>
    <t>DIRETORIA DE PESQUISA - DPQ</t>
  </si>
  <si>
    <t xml:space="preserve">Autoria de Livro                                 </t>
  </si>
  <si>
    <t xml:space="preserve">Autoria de Capítulo de Livro            </t>
  </si>
  <si>
    <t xml:space="preserve">Resumo completo ou expandido publicado em anais de evento científico internacional  </t>
  </si>
  <si>
    <t xml:space="preserve">Resumo completo ou expandido publicado em anais de evento científico nacional         </t>
  </si>
  <si>
    <t>Resumo completo ou expandido publicado em anais de evento científico regional</t>
  </si>
  <si>
    <t xml:space="preserve">Produção de material didático institucional, inclusive em site de internet   </t>
  </si>
  <si>
    <t xml:space="preserve">Organização e produção de evento (técnico, científico e artístico)                                                                                                     </t>
  </si>
  <si>
    <t>Curso de Pós-Graduação Lato Sensu</t>
  </si>
  <si>
    <r>
      <t xml:space="preserve">Trabalho de conclusão de curso e ou Monografia                                                             </t>
    </r>
    <r>
      <rPr>
        <b/>
        <sz val="10"/>
        <rFont val="Times New Roman"/>
        <family val="1"/>
      </rPr>
      <t xml:space="preserve">        </t>
    </r>
  </si>
  <si>
    <t xml:space="preserve">Produto de divulgação científica na mídia internacional / nacional / regional                            </t>
  </si>
  <si>
    <r>
      <t xml:space="preserve">Pós-Graduação – Doutorado (Defesa) </t>
    </r>
    <r>
      <rPr>
        <b/>
        <sz val="10"/>
        <rFont val="Times New Roman"/>
        <family val="1"/>
      </rPr>
      <t xml:space="preserve">                                                                       </t>
    </r>
  </si>
  <si>
    <r>
      <t xml:space="preserve">Pós-Graduação – Mestrado   (Defesa)                                                                 </t>
    </r>
    <r>
      <rPr>
        <b/>
        <sz val="10"/>
        <rFont val="Times New Roman"/>
        <family val="1"/>
      </rPr>
      <t xml:space="preserve">          </t>
    </r>
  </si>
  <si>
    <r>
      <t xml:space="preserve">Pós-Graduação – Especialização </t>
    </r>
    <r>
      <rPr>
        <b/>
        <sz val="10"/>
        <rFont val="Times New Roman"/>
        <family val="1"/>
      </rPr>
      <t xml:space="preserve">                                                                    </t>
    </r>
  </si>
  <si>
    <t xml:space="preserve">Pós-Graduação - Mestrado (Exame de Qualificação) </t>
  </si>
  <si>
    <t>Curso de Pós-Graduação com nota 3 (Docente do Quadro Permanente)</t>
  </si>
  <si>
    <t>Pós-Graduação - Doutorado (Exame de Qualificação)</t>
  </si>
  <si>
    <t>1 – Titulação (ASSINALE COM "X" A MAIOR TITULAÇÃO)</t>
  </si>
  <si>
    <r>
      <t xml:space="preserve">Trabalho de Conclusão de Curso e/ou Monografia                                                             </t>
    </r>
    <r>
      <rPr>
        <b/>
        <sz val="10"/>
        <rFont val="Times New Roman"/>
        <family val="1"/>
      </rPr>
      <t xml:space="preserve">        </t>
    </r>
  </si>
  <si>
    <r>
      <t xml:space="preserve">Participação em Grupo de Pesquisa Certificado                                        </t>
    </r>
    <r>
      <rPr>
        <b/>
        <sz val="10"/>
        <rFont val="Times New Roman"/>
        <family val="1"/>
      </rPr>
      <t xml:space="preserve">                     </t>
    </r>
  </si>
  <si>
    <t>Prêmio científico / Título honorífero</t>
  </si>
  <si>
    <r>
      <t xml:space="preserve">Coordenação de projeto de pesquisa com recurso comprovado </t>
    </r>
    <r>
      <rPr>
        <b/>
        <sz val="10"/>
        <rFont val="Times New Roman"/>
        <family val="1"/>
      </rPr>
      <t xml:space="preserve">                                                          </t>
    </r>
  </si>
  <si>
    <r>
      <t xml:space="preserve">Participação em projeto de pesquisa com recurso comprovado    </t>
    </r>
    <r>
      <rPr>
        <b/>
        <sz val="10"/>
        <rFont val="Times New Roman"/>
        <family val="1"/>
      </rPr>
      <t xml:space="preserve"> </t>
    </r>
  </si>
  <si>
    <t xml:space="preserve">Filme, vídeo e áudio-visuals artístico produzido                                          </t>
  </si>
  <si>
    <t xml:space="preserve">Curadoria de Exposição (com registro e/ou divulgação)          </t>
  </si>
  <si>
    <t xml:space="preserve">Direção de Espetáculo (teatral/musical) (com registro e/ou divulgação)                                                                          </t>
  </si>
  <si>
    <t xml:space="preserve">Obra de arte visual (com registro e/ou divulgação)                           </t>
  </si>
  <si>
    <t xml:space="preserve">Composição musical(gravado, publicado e/ou apresentada)(com registro e/ou divulgação)                                                                          </t>
  </si>
  <si>
    <t xml:space="preserve">Produção de carta, mapa e similar                                                  </t>
  </si>
  <si>
    <t xml:space="preserve">Iniciação científica (PIBIC, PIBITI, PIVIC, ITI, PET e Outro)                             </t>
  </si>
  <si>
    <t xml:space="preserve">Registro de patente                      </t>
  </si>
  <si>
    <t xml:space="preserve">NOME: ___________________________________________ </t>
  </si>
  <si>
    <t xml:space="preserve">2 - Artigo Completo Publicado em Periódico Científico  </t>
  </si>
  <si>
    <t xml:space="preserve">3 - Livro e Capítulo de Livro                               </t>
  </si>
  <si>
    <t xml:space="preserve">4- Trabalho / Participação em Evento               </t>
  </si>
  <si>
    <r>
      <t xml:space="preserve">5 - Texto em Jornal, Revista, Magazine, </t>
    </r>
    <r>
      <rPr>
        <b/>
        <i/>
        <sz val="10"/>
        <rFont val="Times New Roman"/>
        <family val="1"/>
      </rPr>
      <t>Site</t>
    </r>
    <r>
      <rPr>
        <b/>
        <sz val="10"/>
        <rFont val="Times New Roman"/>
        <family val="1"/>
      </rPr>
      <t xml:space="preserve"> e Periódico sem ISSN                                                 </t>
    </r>
  </si>
  <si>
    <t xml:space="preserve">6 - Demais Tipos de Produção Bibliográfica                                          </t>
  </si>
  <si>
    <t xml:space="preserve">7 - Produção Técnica                                                                                    </t>
  </si>
  <si>
    <t xml:space="preserve">8 - Produção Artística Cultural                            </t>
  </si>
  <si>
    <r>
      <t xml:space="preserve">9 - Participação em Curso de Pós-Graduação </t>
    </r>
    <r>
      <rPr>
        <b/>
        <i/>
        <sz val="10"/>
        <rFont val="Times New Roman"/>
        <family val="1"/>
      </rPr>
      <t xml:space="preserve">Stricto Sensu </t>
    </r>
    <r>
      <rPr>
        <b/>
        <sz val="10"/>
        <rFont val="Times New Roman"/>
        <family val="1"/>
      </rPr>
      <t xml:space="preserve">conforme nota da CAPES e em Curso de Pós-Graduação </t>
    </r>
    <r>
      <rPr>
        <b/>
        <i/>
        <sz val="10"/>
        <rFont val="Times New Roman"/>
        <family val="1"/>
      </rPr>
      <t xml:space="preserve">Lato Sensu                                   </t>
    </r>
  </si>
  <si>
    <t xml:space="preserve">10 - Orientação Concluída                                  </t>
  </si>
  <si>
    <t xml:space="preserve">11 - Participação em Banca                                 </t>
  </si>
  <si>
    <t xml:space="preserve">12 - Outra Produção / Participação               </t>
  </si>
  <si>
    <t>PLANILHA DE PONTUAÇÃO PARA PRODUÇÃO CIENTÍFICA (Do ano de 2008 em diante)</t>
  </si>
  <si>
    <t xml:space="preserve">Sonoplastia (com registro e/ou divulgação)                                         </t>
  </si>
  <si>
    <t>OBSERVAÇÃO:  As informações aqui contidas são de inteira responsabilidade do docente / pesquisador. A não veracidade das informações baseadas no Currículo Lattes atualizado apresentado responderá perante a lei.</t>
  </si>
  <si>
    <r>
      <t xml:space="preserve">Artigo científico publicado em periódico A1 e A2 (QUALIS CAPES - multidisciplinar)   </t>
    </r>
  </si>
  <si>
    <r>
      <t xml:space="preserve">Artigo científico publicado em periódico B1 e B2 (QUALIS CAPES - multidisciplinar)   </t>
    </r>
  </si>
  <si>
    <r>
      <t xml:space="preserve">Artigo científico publicado em periódico B3, B4 e B5 (QUALIS CAPES - multidisciplinar)   </t>
    </r>
  </si>
  <si>
    <r>
      <t xml:space="preserve">Artigo científico publicado em periódico C (QUALIS CAPES - multidisciplinar)   </t>
    </r>
  </si>
  <si>
    <t xml:space="preserve">Revisão de livro e/ou revista                         </t>
  </si>
  <si>
    <t>Organização de Livro</t>
  </si>
  <si>
    <t>(PREENCHIMENTO OBRIGATÓRIO PELO COORDENADOR – CARÁTER ELIMINATÓRIO)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</si>
</sst>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.00000"/>
    <numFmt numFmtId="176" formatCode="0.0000"/>
    <numFmt numFmtId="177" formatCode="0.000"/>
    <numFmt numFmtId="178" formatCode="[$-416]dddd\,\ d&quot; de &quot;mmmm&quot; de &quot;yyyy"/>
    <numFmt numFmtId="179" formatCode="0.E+00"/>
    <numFmt numFmtId="180" formatCode="0.000000"/>
    <numFmt numFmtId="181" formatCode="0.0"/>
    <numFmt numFmtId="182" formatCode="[$€-2]\ #,##0.00_);[Red]\([$€-2]\ #,##0.00\)"/>
  </numFmts>
  <fonts count="29">
    <font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Courier New"/>
      <family val="3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center"/>
      <protection hidden="1"/>
    </xf>
    <xf numFmtId="2" fontId="6" fillId="0" borderId="10" xfId="0" applyNumberFormat="1" applyFont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 applyProtection="1">
      <alignment/>
      <protection hidden="1"/>
    </xf>
    <xf numFmtId="0" fontId="2" fillId="16" borderId="11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 horizontal="center" vertical="top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0" fillId="0" borderId="0" xfId="0" applyAlignment="1">
      <alignment horizontal="left"/>
    </xf>
    <xf numFmtId="0" fontId="2" fillId="0" borderId="15" xfId="0" applyFont="1" applyBorder="1" applyAlignment="1" applyProtection="1">
      <alignment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 horizontal="center"/>
      <protection hidden="1"/>
    </xf>
    <xf numFmtId="0" fontId="0" fillId="16" borderId="13" xfId="0" applyFill="1" applyBorder="1" applyAlignment="1" applyProtection="1">
      <alignment horizontal="center"/>
      <protection locked="0"/>
    </xf>
    <xf numFmtId="43" fontId="4" fillId="0" borderId="10" xfId="51" applyFont="1" applyBorder="1" applyAlignment="1" applyProtection="1">
      <alignment horizontal="center"/>
      <protection hidden="1"/>
    </xf>
    <xf numFmtId="175" fontId="4" fillId="0" borderId="10" xfId="0" applyNumberFormat="1" applyFont="1" applyBorder="1" applyAlignment="1" applyProtection="1">
      <alignment horizontal="right"/>
      <protection hidden="1"/>
    </xf>
    <xf numFmtId="0" fontId="3" fillId="0" borderId="13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wrapText="1"/>
      <protection hidden="1"/>
    </xf>
    <xf numFmtId="43" fontId="0" fillId="0" borderId="0" xfId="0" applyNumberFormat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16" borderId="11" xfId="0" applyFont="1" applyFill="1" applyBorder="1" applyAlignment="1" applyProtection="1">
      <alignment horizontal="center" vertical="center"/>
      <protection locked="0"/>
    </xf>
    <xf numFmtId="0" fontId="2" fillId="16" borderId="13" xfId="0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9" fillId="0" borderId="17" xfId="0" applyFont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right"/>
      <protection hidden="1"/>
    </xf>
    <xf numFmtId="0" fontId="3" fillId="0" borderId="20" xfId="0" applyFont="1" applyBorder="1" applyAlignment="1" applyProtection="1">
      <alignment horizontal="right"/>
      <protection hidden="1"/>
    </xf>
    <xf numFmtId="0" fontId="3" fillId="0" borderId="12" xfId="0" applyFont="1" applyBorder="1" applyAlignment="1" applyProtection="1">
      <alignment horizontal="right"/>
      <protection hidden="1"/>
    </xf>
    <xf numFmtId="0" fontId="3" fillId="0" borderId="15" xfId="0" applyFont="1" applyBorder="1" applyAlignment="1" applyProtection="1">
      <alignment/>
      <protection hidden="1"/>
    </xf>
    <xf numFmtId="0" fontId="3" fillId="0" borderId="20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15" xfId="0" applyFont="1" applyFill="1" applyBorder="1" applyAlignment="1" applyProtection="1">
      <alignment wrapText="1"/>
      <protection hidden="1"/>
    </xf>
    <xf numFmtId="0" fontId="3" fillId="0" borderId="20" xfId="0" applyFont="1" applyFill="1" applyBorder="1" applyAlignment="1" applyProtection="1">
      <alignment wrapText="1"/>
      <protection hidden="1"/>
    </xf>
    <xf numFmtId="0" fontId="3" fillId="0" borderId="12" xfId="0" applyFont="1" applyFill="1" applyBorder="1" applyAlignment="1" applyProtection="1">
      <alignment wrapText="1"/>
      <protection hidden="1"/>
    </xf>
    <xf numFmtId="0" fontId="3" fillId="0" borderId="15" xfId="0" applyFont="1" applyBorder="1" applyAlignment="1" applyProtection="1">
      <alignment wrapText="1"/>
      <protection hidden="1"/>
    </xf>
    <xf numFmtId="0" fontId="3" fillId="0" borderId="20" xfId="0" applyFont="1" applyBorder="1" applyAlignment="1" applyProtection="1">
      <alignment wrapText="1"/>
      <protection hidden="1"/>
    </xf>
    <xf numFmtId="0" fontId="3" fillId="0" borderId="12" xfId="0" applyFont="1" applyBorder="1" applyAlignment="1" applyProtection="1">
      <alignment wrapText="1"/>
      <protection hidden="1"/>
    </xf>
    <xf numFmtId="0" fontId="10" fillId="16" borderId="0" xfId="0" applyFont="1" applyFill="1" applyAlignment="1" applyProtection="1">
      <alignment horizontal="center"/>
      <protection locked="0"/>
    </xf>
    <xf numFmtId="0" fontId="7" fillId="16" borderId="0" xfId="0" applyFont="1" applyFill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right"/>
      <protection hidden="1"/>
    </xf>
    <xf numFmtId="0" fontId="11" fillId="0" borderId="10" xfId="0" applyFont="1" applyBorder="1" applyAlignment="1" applyProtection="1">
      <alignment horizontal="right"/>
      <protection hidden="1"/>
    </xf>
    <xf numFmtId="0" fontId="3" fillId="0" borderId="21" xfId="0" applyFont="1" applyBorder="1" applyAlignment="1" applyProtection="1">
      <alignment horizontal="center" wrapText="1"/>
      <protection hidden="1"/>
    </xf>
    <xf numFmtId="0" fontId="3" fillId="0" borderId="22" xfId="0" applyFont="1" applyBorder="1" applyAlignment="1" applyProtection="1">
      <alignment horizontal="center" wrapText="1"/>
      <protection hidden="1"/>
    </xf>
    <xf numFmtId="0" fontId="3" fillId="0" borderId="23" xfId="0" applyFont="1" applyBorder="1" applyAlignment="1" applyProtection="1">
      <alignment horizontal="center" wrapText="1"/>
      <protection hidden="1"/>
    </xf>
    <xf numFmtId="0" fontId="3" fillId="0" borderId="16" xfId="0" applyFont="1" applyBorder="1" applyAlignment="1" applyProtection="1">
      <alignment horizontal="center" wrapText="1"/>
      <protection hidden="1"/>
    </xf>
    <xf numFmtId="0" fontId="3" fillId="0" borderId="17" xfId="0" applyFont="1" applyBorder="1" applyAlignment="1" applyProtection="1">
      <alignment horizontal="center" wrapText="1"/>
      <protection hidden="1"/>
    </xf>
    <xf numFmtId="0" fontId="3" fillId="0" borderId="11" xfId="0" applyFont="1" applyBorder="1" applyAlignment="1" applyProtection="1">
      <alignment horizontal="center" wrapText="1"/>
      <protection hidden="1"/>
    </xf>
    <xf numFmtId="0" fontId="5" fillId="0" borderId="0" xfId="0" applyFont="1" applyAlignment="1" applyProtection="1">
      <alignment horizontal="center"/>
      <protection hidden="1"/>
    </xf>
    <xf numFmtId="0" fontId="4" fillId="0" borderId="24" xfId="0" applyFont="1" applyBorder="1" applyAlignment="1" applyProtection="1">
      <alignment horizontal="right"/>
      <protection hidden="1"/>
    </xf>
    <xf numFmtId="0" fontId="4" fillId="0" borderId="25" xfId="0" applyFont="1" applyBorder="1" applyAlignment="1" applyProtection="1">
      <alignment horizontal="right"/>
      <protection hidden="1"/>
    </xf>
    <xf numFmtId="0" fontId="4" fillId="0" borderId="26" xfId="0" applyFont="1" applyBorder="1" applyAlignment="1" applyProtection="1">
      <alignment horizontal="right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0</xdr:col>
      <xdr:colOff>1333500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162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6"/>
  <sheetViews>
    <sheetView showGridLines="0" tabSelected="1" view="pageBreakPreview" zoomScale="115" zoomScaleNormal="120" zoomScaleSheetLayoutView="115" zoomScalePageLayoutView="0" workbookViewId="0" topLeftCell="A1">
      <selection activeCell="A6" sqref="A6:D6"/>
    </sheetView>
  </sheetViews>
  <sheetFormatPr defaultColWidth="9.140625" defaultRowHeight="12.75"/>
  <cols>
    <col min="1" max="1" width="66.57421875" style="7" customWidth="1"/>
    <col min="2" max="2" width="9.57421875" style="0" customWidth="1"/>
    <col min="3" max="3" width="10.140625" style="7" customWidth="1"/>
    <col min="4" max="4" width="11.00390625" style="7" customWidth="1"/>
    <col min="6" max="6" width="11.00390625" style="0" bestFit="1" customWidth="1"/>
    <col min="8" max="8" width="9.8515625" style="8" bestFit="1" customWidth="1"/>
    <col min="10" max="10" width="13.28125" style="0" bestFit="1" customWidth="1"/>
    <col min="11" max="11" width="10.8515625" style="0" customWidth="1"/>
  </cols>
  <sheetData>
    <row r="1" spans="1:8" ht="15.75">
      <c r="A1" s="39" t="s">
        <v>0</v>
      </c>
      <c r="B1" s="39"/>
      <c r="C1" s="39"/>
      <c r="D1" s="39"/>
      <c r="E1" s="11"/>
      <c r="F1" s="11"/>
      <c r="G1" s="11"/>
      <c r="H1" s="11"/>
    </row>
    <row r="2" spans="1:8" ht="15.75">
      <c r="A2" s="39" t="s">
        <v>1</v>
      </c>
      <c r="B2" s="39"/>
      <c r="C2" s="39"/>
      <c r="D2" s="39"/>
      <c r="E2" s="11"/>
      <c r="F2" s="11"/>
      <c r="G2" s="11"/>
      <c r="H2" s="11"/>
    </row>
    <row r="3" spans="1:8" ht="15.75">
      <c r="A3" s="39" t="s">
        <v>30</v>
      </c>
      <c r="B3" s="39"/>
      <c r="C3" s="39"/>
      <c r="D3" s="39"/>
      <c r="E3" s="11"/>
      <c r="F3" s="11"/>
      <c r="G3" s="11"/>
      <c r="H3" s="11"/>
    </row>
    <row r="4" spans="1:8" ht="12.75">
      <c r="A4" s="1"/>
      <c r="B4" s="2"/>
      <c r="C4" s="1"/>
      <c r="D4" s="1"/>
      <c r="E4" s="2"/>
      <c r="F4" s="2"/>
      <c r="G4" s="2"/>
      <c r="H4" s="3"/>
    </row>
    <row r="5" spans="1:8" ht="16.5" customHeight="1">
      <c r="A5" s="40" t="s">
        <v>73</v>
      </c>
      <c r="B5" s="40"/>
      <c r="C5" s="40"/>
      <c r="D5" s="40"/>
      <c r="E5" s="10"/>
      <c r="F5" s="10"/>
      <c r="G5" s="10"/>
      <c r="H5" s="10"/>
    </row>
    <row r="6" spans="1:8" ht="16.5" customHeight="1" thickBot="1">
      <c r="A6" s="41" t="s">
        <v>82</v>
      </c>
      <c r="B6" s="41"/>
      <c r="C6" s="41"/>
      <c r="D6" s="41"/>
      <c r="E6" s="9"/>
      <c r="F6" s="9"/>
      <c r="G6" s="9"/>
      <c r="H6" s="9"/>
    </row>
    <row r="7" spans="1:4" ht="13.5" thickBot="1">
      <c r="A7" s="27" t="s">
        <v>47</v>
      </c>
      <c r="B7" s="13" t="s">
        <v>5</v>
      </c>
      <c r="C7" s="13" t="s">
        <v>27</v>
      </c>
      <c r="D7" s="13" t="s">
        <v>6</v>
      </c>
    </row>
    <row r="8" spans="1:4" ht="13.5" thickBot="1">
      <c r="A8" s="21" t="s">
        <v>7</v>
      </c>
      <c r="B8" s="22">
        <v>100</v>
      </c>
      <c r="C8" s="24"/>
      <c r="D8" s="23">
        <f>IF(C8="x",B8,)</f>
        <v>0</v>
      </c>
    </row>
    <row r="9" spans="1:4" ht="13.5" thickBot="1">
      <c r="A9" s="21" t="s">
        <v>8</v>
      </c>
      <c r="B9" s="22">
        <v>200</v>
      </c>
      <c r="C9" s="24"/>
      <c r="D9" s="23">
        <f>IF(C9="x",B9,)</f>
        <v>0</v>
      </c>
    </row>
    <row r="10" spans="1:4" ht="13.5" customHeight="1" thickBot="1">
      <c r="A10" s="42" t="s">
        <v>2</v>
      </c>
      <c r="B10" s="43"/>
      <c r="C10" s="44"/>
      <c r="D10" s="15">
        <f>SUM(D8:D9)</f>
        <v>0</v>
      </c>
    </row>
    <row r="11" spans="1:4" ht="13.5" thickBot="1">
      <c r="A11" s="45" t="s">
        <v>62</v>
      </c>
      <c r="B11" s="46"/>
      <c r="C11" s="46"/>
      <c r="D11" s="15"/>
    </row>
    <row r="12" spans="1:4" ht="13.5" thickBot="1">
      <c r="A12" s="16" t="s">
        <v>9</v>
      </c>
      <c r="B12" s="13" t="s">
        <v>5</v>
      </c>
      <c r="C12" s="13" t="s">
        <v>10</v>
      </c>
      <c r="D12" s="15" t="s">
        <v>6</v>
      </c>
    </row>
    <row r="13" spans="1:4" ht="13.5" thickBot="1">
      <c r="A13" s="17" t="s">
        <v>76</v>
      </c>
      <c r="B13" s="14">
        <v>50</v>
      </c>
      <c r="C13" s="12"/>
      <c r="D13" s="14">
        <f>B13*C13</f>
        <v>0</v>
      </c>
    </row>
    <row r="14" spans="1:4" ht="13.5" thickBot="1">
      <c r="A14" s="17" t="s">
        <v>77</v>
      </c>
      <c r="B14" s="14">
        <v>45</v>
      </c>
      <c r="C14" s="12"/>
      <c r="D14" s="14">
        <f>B14*C14</f>
        <v>0</v>
      </c>
    </row>
    <row r="15" spans="1:4" ht="13.5" thickBot="1">
      <c r="A15" s="17" t="s">
        <v>78</v>
      </c>
      <c r="B15" s="14">
        <v>30</v>
      </c>
      <c r="C15" s="12"/>
      <c r="D15" s="14">
        <f>B15*C15</f>
        <v>0</v>
      </c>
    </row>
    <row r="16" spans="1:4" ht="13.5" thickBot="1">
      <c r="A16" s="17" t="s">
        <v>79</v>
      </c>
      <c r="B16" s="14">
        <v>20</v>
      </c>
      <c r="C16" s="12"/>
      <c r="D16" s="14">
        <f>B16*C16</f>
        <v>0</v>
      </c>
    </row>
    <row r="17" spans="1:4" ht="13.5" thickBot="1">
      <c r="A17" s="42" t="s">
        <v>2</v>
      </c>
      <c r="B17" s="43"/>
      <c r="C17" s="44"/>
      <c r="D17" s="15">
        <f>SUM(D13:D16)</f>
        <v>0</v>
      </c>
    </row>
    <row r="18" spans="1:4" ht="13.5" thickBot="1">
      <c r="A18" s="45" t="s">
        <v>63</v>
      </c>
      <c r="B18" s="46"/>
      <c r="C18" s="46"/>
      <c r="D18" s="47"/>
    </row>
    <row r="19" spans="1:4" ht="13.5" thickBot="1">
      <c r="A19" s="16" t="s">
        <v>9</v>
      </c>
      <c r="B19" s="13" t="s">
        <v>5</v>
      </c>
      <c r="C19" s="13" t="s">
        <v>10</v>
      </c>
      <c r="D19" s="13" t="s">
        <v>6</v>
      </c>
    </row>
    <row r="20" spans="1:4" ht="13.5" thickBot="1">
      <c r="A20" s="17" t="s">
        <v>31</v>
      </c>
      <c r="B20" s="14">
        <v>30</v>
      </c>
      <c r="C20" s="12"/>
      <c r="D20" s="14">
        <f>B20*C20</f>
        <v>0</v>
      </c>
    </row>
    <row r="21" spans="1:4" ht="13.5" thickBot="1">
      <c r="A21" s="17" t="s">
        <v>32</v>
      </c>
      <c r="B21" s="14">
        <v>25</v>
      </c>
      <c r="C21" s="12"/>
      <c r="D21" s="14">
        <f>B21*C21</f>
        <v>0</v>
      </c>
    </row>
    <row r="22" spans="1:4" ht="13.5" thickBot="1">
      <c r="A22" s="37" t="s">
        <v>81</v>
      </c>
      <c r="B22" s="14">
        <v>25</v>
      </c>
      <c r="C22" s="12"/>
      <c r="D22" s="14">
        <f>B22*C22</f>
        <v>0</v>
      </c>
    </row>
    <row r="23" spans="1:4" ht="13.5" thickBot="1">
      <c r="A23" s="17" t="s">
        <v>80</v>
      </c>
      <c r="B23" s="14">
        <v>5</v>
      </c>
      <c r="C23" s="12"/>
      <c r="D23" s="14">
        <f>B23*C23</f>
        <v>0</v>
      </c>
    </row>
    <row r="24" spans="1:4" ht="13.5" thickBot="1">
      <c r="A24" s="42" t="s">
        <v>2</v>
      </c>
      <c r="B24" s="43"/>
      <c r="C24" s="44"/>
      <c r="D24" s="15">
        <f>SUM(D20:D23)</f>
        <v>0</v>
      </c>
    </row>
    <row r="25" spans="1:4" ht="13.5" thickBot="1">
      <c r="A25" s="45" t="s">
        <v>64</v>
      </c>
      <c r="B25" s="46"/>
      <c r="C25" s="46"/>
      <c r="D25" s="47"/>
    </row>
    <row r="26" spans="1:4" ht="13.5" thickBot="1">
      <c r="A26" s="16" t="s">
        <v>9</v>
      </c>
      <c r="B26" s="13" t="s">
        <v>5</v>
      </c>
      <c r="C26" s="13" t="s">
        <v>10</v>
      </c>
      <c r="D26" s="13" t="s">
        <v>6</v>
      </c>
    </row>
    <row r="27" spans="1:4" ht="13.5" thickBot="1">
      <c r="A27" s="17" t="s">
        <v>11</v>
      </c>
      <c r="B27" s="14">
        <v>15</v>
      </c>
      <c r="C27" s="12"/>
      <c r="D27" s="14">
        <f aca="true" t="shared" si="0" ref="D27:D35">B27*C27</f>
        <v>0</v>
      </c>
    </row>
    <row r="28" spans="1:4" ht="13.5" thickBot="1">
      <c r="A28" s="17" t="s">
        <v>12</v>
      </c>
      <c r="B28" s="14">
        <v>15</v>
      </c>
      <c r="C28" s="12"/>
      <c r="D28" s="14">
        <f t="shared" si="0"/>
        <v>0</v>
      </c>
    </row>
    <row r="29" spans="1:4" ht="13.5" thickBot="1">
      <c r="A29" s="17" t="s">
        <v>13</v>
      </c>
      <c r="B29" s="14">
        <v>10</v>
      </c>
      <c r="C29" s="12"/>
      <c r="D29" s="14">
        <f t="shared" si="0"/>
        <v>0</v>
      </c>
    </row>
    <row r="30" spans="1:4" ht="13.5" thickBot="1">
      <c r="A30" s="17" t="s">
        <v>33</v>
      </c>
      <c r="B30" s="14">
        <v>8</v>
      </c>
      <c r="C30" s="12"/>
      <c r="D30" s="14">
        <f t="shared" si="0"/>
        <v>0</v>
      </c>
    </row>
    <row r="31" spans="1:4" ht="13.5" thickBot="1">
      <c r="A31" s="17" t="s">
        <v>34</v>
      </c>
      <c r="B31" s="18">
        <v>6</v>
      </c>
      <c r="C31" s="12"/>
      <c r="D31" s="14">
        <f t="shared" si="0"/>
        <v>0</v>
      </c>
    </row>
    <row r="32" spans="1:4" ht="13.5" thickBot="1">
      <c r="A32" s="17" t="s">
        <v>35</v>
      </c>
      <c r="B32" s="18">
        <v>4</v>
      </c>
      <c r="C32" s="12"/>
      <c r="D32" s="14">
        <f t="shared" si="0"/>
        <v>0</v>
      </c>
    </row>
    <row r="33" spans="1:4" ht="13.5" thickBot="1">
      <c r="A33" s="17" t="s">
        <v>14</v>
      </c>
      <c r="B33" s="18">
        <v>2</v>
      </c>
      <c r="C33" s="12"/>
      <c r="D33" s="14">
        <f t="shared" si="0"/>
        <v>0</v>
      </c>
    </row>
    <row r="34" spans="1:4" ht="13.5" thickBot="1">
      <c r="A34" s="17" t="s">
        <v>15</v>
      </c>
      <c r="B34" s="18">
        <v>10</v>
      </c>
      <c r="C34" s="12"/>
      <c r="D34" s="14">
        <f t="shared" si="0"/>
        <v>0</v>
      </c>
    </row>
    <row r="35" spans="1:4" ht="26.25" thickBot="1">
      <c r="A35" s="32" t="s">
        <v>16</v>
      </c>
      <c r="B35" s="34">
        <v>5</v>
      </c>
      <c r="C35" s="35"/>
      <c r="D35" s="14">
        <f t="shared" si="0"/>
        <v>0</v>
      </c>
    </row>
    <row r="36" spans="1:4" ht="13.5" thickBot="1">
      <c r="A36" s="42" t="s">
        <v>2</v>
      </c>
      <c r="B36" s="43"/>
      <c r="C36" s="44"/>
      <c r="D36" s="15">
        <f>SUM(D27:D35)</f>
        <v>0</v>
      </c>
    </row>
    <row r="37" spans="1:4" s="4" customFormat="1" ht="19.5" customHeight="1" thickBot="1">
      <c r="A37" s="51" t="s">
        <v>65</v>
      </c>
      <c r="B37" s="52"/>
      <c r="C37" s="52"/>
      <c r="D37" s="53"/>
    </row>
    <row r="38" spans="1:4" ht="13.5" thickBot="1">
      <c r="A38" s="16" t="s">
        <v>9</v>
      </c>
      <c r="B38" s="13" t="s">
        <v>5</v>
      </c>
      <c r="C38" s="13" t="s">
        <v>10</v>
      </c>
      <c r="D38" s="13" t="s">
        <v>6</v>
      </c>
    </row>
    <row r="39" spans="1:4" ht="13.5" thickBot="1">
      <c r="A39" s="17" t="s">
        <v>40</v>
      </c>
      <c r="B39" s="14">
        <v>5</v>
      </c>
      <c r="C39" s="12"/>
      <c r="D39" s="14">
        <f>B39*C39</f>
        <v>0</v>
      </c>
    </row>
    <row r="40" spans="1:4" ht="13.5" thickBot="1">
      <c r="A40" s="42" t="s">
        <v>2</v>
      </c>
      <c r="B40" s="43"/>
      <c r="C40" s="44"/>
      <c r="D40" s="15">
        <f>SUM(D39)</f>
        <v>0</v>
      </c>
    </row>
    <row r="41" spans="1:4" ht="13.5" thickBot="1">
      <c r="A41" s="45" t="s">
        <v>66</v>
      </c>
      <c r="B41" s="46"/>
      <c r="C41" s="46"/>
      <c r="D41" s="47"/>
    </row>
    <row r="42" spans="1:4" s="4" customFormat="1" ht="13.5" thickBot="1">
      <c r="A42" s="16" t="s">
        <v>9</v>
      </c>
      <c r="B42" s="13" t="s">
        <v>5</v>
      </c>
      <c r="C42" s="13" t="s">
        <v>10</v>
      </c>
      <c r="D42" s="13" t="s">
        <v>6</v>
      </c>
    </row>
    <row r="43" spans="1:4" ht="13.5" thickBot="1">
      <c r="A43" s="17" t="s">
        <v>17</v>
      </c>
      <c r="B43" s="14">
        <v>4</v>
      </c>
      <c r="C43" s="12"/>
      <c r="D43" s="14">
        <f>B43*C43</f>
        <v>0</v>
      </c>
    </row>
    <row r="44" spans="1:4" ht="13.5" thickBot="1">
      <c r="A44" s="17" t="s">
        <v>18</v>
      </c>
      <c r="B44" s="14">
        <v>25</v>
      </c>
      <c r="C44" s="12"/>
      <c r="D44" s="14">
        <f>B44*C44</f>
        <v>0</v>
      </c>
    </row>
    <row r="45" spans="1:4" ht="13.5" thickBot="1">
      <c r="A45" s="17" t="s">
        <v>19</v>
      </c>
      <c r="B45" s="14">
        <v>10</v>
      </c>
      <c r="C45" s="12"/>
      <c r="D45" s="14">
        <f>B45*C45</f>
        <v>0</v>
      </c>
    </row>
    <row r="46" spans="1:4" ht="13.5" thickBot="1">
      <c r="A46" s="42" t="s">
        <v>2</v>
      </c>
      <c r="B46" s="43"/>
      <c r="C46" s="44"/>
      <c r="D46" s="15">
        <f>SUM(D43:D45)</f>
        <v>0</v>
      </c>
    </row>
    <row r="47" spans="1:4" ht="13.5" thickBot="1">
      <c r="A47" s="45" t="s">
        <v>67</v>
      </c>
      <c r="B47" s="46"/>
      <c r="C47" s="46"/>
      <c r="D47" s="47"/>
    </row>
    <row r="48" spans="1:4" ht="13.5" thickBot="1">
      <c r="A48" s="16" t="s">
        <v>9</v>
      </c>
      <c r="B48" s="13" t="s">
        <v>5</v>
      </c>
      <c r="C48" s="13" t="s">
        <v>10</v>
      </c>
      <c r="D48" s="13" t="s">
        <v>6</v>
      </c>
    </row>
    <row r="49" spans="1:4" ht="13.5" thickBot="1">
      <c r="A49" s="17" t="s">
        <v>58</v>
      </c>
      <c r="B49" s="14">
        <v>5</v>
      </c>
      <c r="C49" s="12"/>
      <c r="D49" s="14">
        <f>B49*C49</f>
        <v>0</v>
      </c>
    </row>
    <row r="50" spans="1:4" s="4" customFormat="1" ht="13.5" thickBot="1">
      <c r="A50" s="17" t="s">
        <v>36</v>
      </c>
      <c r="B50" s="14">
        <v>5</v>
      </c>
      <c r="C50" s="12"/>
      <c r="D50" s="14">
        <f>B50*C50</f>
        <v>0</v>
      </c>
    </row>
    <row r="51" spans="1:4" ht="13.5" thickBot="1">
      <c r="A51" s="17" t="s">
        <v>37</v>
      </c>
      <c r="B51" s="14">
        <v>5</v>
      </c>
      <c r="C51" s="12"/>
      <c r="D51" s="14">
        <f>B51*C51</f>
        <v>0</v>
      </c>
    </row>
    <row r="52" spans="1:4" ht="13.5" thickBot="1">
      <c r="A52" s="17" t="s">
        <v>60</v>
      </c>
      <c r="B52" s="14">
        <v>80</v>
      </c>
      <c r="C52" s="12"/>
      <c r="D52" s="14">
        <f>B52*C52</f>
        <v>0</v>
      </c>
    </row>
    <row r="53" spans="1:4" ht="13.5" thickBot="1">
      <c r="A53" s="42" t="s">
        <v>2</v>
      </c>
      <c r="B53" s="43"/>
      <c r="C53" s="44"/>
      <c r="D53" s="15">
        <f>SUM(D49:D52)</f>
        <v>0</v>
      </c>
    </row>
    <row r="54" spans="1:4" ht="13.5" thickBot="1">
      <c r="A54" s="45" t="s">
        <v>68</v>
      </c>
      <c r="B54" s="46"/>
      <c r="C54" s="46"/>
      <c r="D54" s="47"/>
    </row>
    <row r="55" spans="1:4" ht="13.5" thickBot="1">
      <c r="A55" s="19" t="s">
        <v>9</v>
      </c>
      <c r="B55" s="15" t="s">
        <v>5</v>
      </c>
      <c r="C55" s="15" t="s">
        <v>10</v>
      </c>
      <c r="D55" s="15" t="s">
        <v>6</v>
      </c>
    </row>
    <row r="56" spans="1:4" ht="13.5" thickBot="1">
      <c r="A56" s="17" t="s">
        <v>20</v>
      </c>
      <c r="B56" s="14">
        <v>15</v>
      </c>
      <c r="C56" s="12"/>
      <c r="D56" s="14">
        <f aca="true" t="shared" si="1" ref="D56:D64">B56*C56</f>
        <v>0</v>
      </c>
    </row>
    <row r="57" spans="1:4" s="4" customFormat="1" ht="13.5" thickBot="1">
      <c r="A57" s="17" t="s">
        <v>21</v>
      </c>
      <c r="B57" s="14">
        <v>15</v>
      </c>
      <c r="C57" s="12"/>
      <c r="D57" s="14">
        <f t="shared" si="1"/>
        <v>0</v>
      </c>
    </row>
    <row r="58" spans="1:4" ht="13.5" thickBot="1">
      <c r="A58" s="17" t="s">
        <v>57</v>
      </c>
      <c r="B58" s="14">
        <v>10</v>
      </c>
      <c r="C58" s="12"/>
      <c r="D58" s="14">
        <f t="shared" si="1"/>
        <v>0</v>
      </c>
    </row>
    <row r="59" spans="1:4" ht="13.5" thickBot="1">
      <c r="A59" s="17" t="s">
        <v>56</v>
      </c>
      <c r="B59" s="14">
        <v>10</v>
      </c>
      <c r="C59" s="12"/>
      <c r="D59" s="14">
        <f t="shared" si="1"/>
        <v>0</v>
      </c>
    </row>
    <row r="60" spans="1:4" ht="13.5" thickBot="1">
      <c r="A60" s="17" t="s">
        <v>74</v>
      </c>
      <c r="B60" s="14">
        <v>7</v>
      </c>
      <c r="C60" s="12"/>
      <c r="D60" s="14">
        <f t="shared" si="1"/>
        <v>0</v>
      </c>
    </row>
    <row r="61" spans="1:4" s="4" customFormat="1" ht="13.5" thickBot="1">
      <c r="A61" s="17" t="s">
        <v>22</v>
      </c>
      <c r="B61" s="14">
        <v>7</v>
      </c>
      <c r="C61" s="12"/>
      <c r="D61" s="14">
        <f t="shared" si="1"/>
        <v>0</v>
      </c>
    </row>
    <row r="62" spans="1:4" s="4" customFormat="1" ht="13.5" thickBot="1">
      <c r="A62" s="17" t="s">
        <v>55</v>
      </c>
      <c r="B62" s="14">
        <v>10</v>
      </c>
      <c r="C62" s="12"/>
      <c r="D62" s="14">
        <f t="shared" si="1"/>
        <v>0</v>
      </c>
    </row>
    <row r="63" spans="1:4" ht="13.5" thickBot="1">
      <c r="A63" s="17" t="s">
        <v>54</v>
      </c>
      <c r="B63" s="14">
        <v>10</v>
      </c>
      <c r="C63" s="12"/>
      <c r="D63" s="14">
        <f t="shared" si="1"/>
        <v>0</v>
      </c>
    </row>
    <row r="64" spans="1:4" ht="13.5" thickBot="1">
      <c r="A64" s="17" t="s">
        <v>53</v>
      </c>
      <c r="B64" s="29">
        <v>10</v>
      </c>
      <c r="C64" s="36"/>
      <c r="D64" s="14">
        <f t="shared" si="1"/>
        <v>0</v>
      </c>
    </row>
    <row r="65" spans="1:4" ht="13.5" thickBot="1">
      <c r="A65" s="42" t="s">
        <v>2</v>
      </c>
      <c r="B65" s="43"/>
      <c r="C65" s="44"/>
      <c r="D65" s="15">
        <f>SUM(D56:D64)</f>
        <v>0</v>
      </c>
    </row>
    <row r="66" spans="1:4" ht="28.5" customHeight="1" thickBot="1">
      <c r="A66" s="48" t="s">
        <v>69</v>
      </c>
      <c r="B66" s="49"/>
      <c r="C66" s="49"/>
      <c r="D66" s="50"/>
    </row>
    <row r="67" spans="1:4" ht="13.5" thickBot="1">
      <c r="A67" s="16" t="s">
        <v>9</v>
      </c>
      <c r="B67" s="13" t="s">
        <v>5</v>
      </c>
      <c r="C67" s="13" t="s">
        <v>10</v>
      </c>
      <c r="D67" s="13" t="s">
        <v>6</v>
      </c>
    </row>
    <row r="68" spans="1:4" ht="13.5" thickBot="1">
      <c r="A68" s="17" t="s">
        <v>45</v>
      </c>
      <c r="B68" s="30">
        <v>50</v>
      </c>
      <c r="C68" s="12"/>
      <c r="D68" s="14">
        <f>B68*C68</f>
        <v>0</v>
      </c>
    </row>
    <row r="69" spans="1:4" ht="13.5" thickBot="1">
      <c r="A69" s="28" t="s">
        <v>38</v>
      </c>
      <c r="B69" s="31">
        <v>20</v>
      </c>
      <c r="C69" s="12"/>
      <c r="D69" s="14">
        <f>B69*C69</f>
        <v>0</v>
      </c>
    </row>
    <row r="70" spans="1:4" ht="13.5" thickBot="1">
      <c r="A70" s="42" t="s">
        <v>2</v>
      </c>
      <c r="B70" s="56"/>
      <c r="C70" s="44"/>
      <c r="D70" s="15">
        <f>SUM(D68:D69)</f>
        <v>0</v>
      </c>
    </row>
    <row r="71" spans="1:4" ht="13.5" thickBot="1">
      <c r="A71" s="45" t="s">
        <v>70</v>
      </c>
      <c r="B71" s="46"/>
      <c r="C71" s="46"/>
      <c r="D71" s="47"/>
    </row>
    <row r="72" spans="1:4" ht="13.5" thickBot="1">
      <c r="A72" s="16" t="s">
        <v>9</v>
      </c>
      <c r="B72" s="13" t="s">
        <v>5</v>
      </c>
      <c r="C72" s="13" t="s">
        <v>10</v>
      </c>
      <c r="D72" s="13" t="s">
        <v>6</v>
      </c>
    </row>
    <row r="73" spans="1:4" ht="13.5" thickBot="1">
      <c r="A73" s="17" t="s">
        <v>23</v>
      </c>
      <c r="B73" s="14">
        <v>20</v>
      </c>
      <c r="C73" s="12"/>
      <c r="D73" s="14">
        <f>B73*C73</f>
        <v>0</v>
      </c>
    </row>
    <row r="74" spans="1:4" ht="13.5" thickBot="1">
      <c r="A74" s="17" t="s">
        <v>24</v>
      </c>
      <c r="B74" s="14">
        <v>10</v>
      </c>
      <c r="C74" s="12"/>
      <c r="D74" s="14">
        <f>B74*C74</f>
        <v>0</v>
      </c>
    </row>
    <row r="75" spans="1:4" ht="13.5" thickBot="1">
      <c r="A75" s="17" t="s">
        <v>25</v>
      </c>
      <c r="B75" s="14">
        <v>5</v>
      </c>
      <c r="C75" s="12"/>
      <c r="D75" s="14">
        <f>B75*C75</f>
        <v>0</v>
      </c>
    </row>
    <row r="76" spans="1:4" ht="13.5" thickBot="1">
      <c r="A76" s="17" t="s">
        <v>39</v>
      </c>
      <c r="B76" s="14">
        <v>5</v>
      </c>
      <c r="C76" s="12"/>
      <c r="D76" s="14">
        <f>B76*C76</f>
        <v>0</v>
      </c>
    </row>
    <row r="77" spans="1:4" ht="13.5" thickBot="1">
      <c r="A77" s="17" t="s">
        <v>59</v>
      </c>
      <c r="B77" s="14">
        <v>5</v>
      </c>
      <c r="C77" s="12"/>
      <c r="D77" s="14">
        <f>B77*C77</f>
        <v>0</v>
      </c>
    </row>
    <row r="78" spans="1:4" ht="13.5" thickBot="1">
      <c r="A78" s="42" t="s">
        <v>2</v>
      </c>
      <c r="B78" s="43"/>
      <c r="C78" s="44"/>
      <c r="D78" s="15">
        <f>SUM(D73:D77)</f>
        <v>0</v>
      </c>
    </row>
    <row r="79" spans="1:4" ht="13.5" thickBot="1">
      <c r="A79" s="45" t="s">
        <v>71</v>
      </c>
      <c r="B79" s="46"/>
      <c r="C79" s="46"/>
      <c r="D79" s="47"/>
    </row>
    <row r="80" spans="1:4" ht="13.5" thickBot="1">
      <c r="A80" s="16" t="s">
        <v>9</v>
      </c>
      <c r="B80" s="13" t="s">
        <v>5</v>
      </c>
      <c r="C80" s="13" t="s">
        <v>10</v>
      </c>
      <c r="D80" s="13" t="s">
        <v>6</v>
      </c>
    </row>
    <row r="81" spans="1:4" ht="13.5" thickBot="1">
      <c r="A81" s="17" t="s">
        <v>41</v>
      </c>
      <c r="B81" s="14">
        <v>10</v>
      </c>
      <c r="C81" s="12"/>
      <c r="D81" s="14">
        <f aca="true" t="shared" si="2" ref="D81:D86">B81*C81</f>
        <v>0</v>
      </c>
    </row>
    <row r="82" spans="1:4" ht="13.5" thickBot="1">
      <c r="A82" s="17" t="s">
        <v>46</v>
      </c>
      <c r="B82" s="14">
        <v>7</v>
      </c>
      <c r="C82" s="12"/>
      <c r="D82" s="14">
        <f t="shared" si="2"/>
        <v>0</v>
      </c>
    </row>
    <row r="83" spans="1:4" ht="13.5" thickBot="1">
      <c r="A83" s="17" t="s">
        <v>42</v>
      </c>
      <c r="B83" s="14">
        <v>7</v>
      </c>
      <c r="C83" s="12"/>
      <c r="D83" s="14">
        <f t="shared" si="2"/>
        <v>0</v>
      </c>
    </row>
    <row r="84" spans="1:4" ht="13.5" thickBot="1">
      <c r="A84" s="17" t="s">
        <v>44</v>
      </c>
      <c r="B84" s="14">
        <v>5</v>
      </c>
      <c r="C84" s="12"/>
      <c r="D84" s="14">
        <f t="shared" si="2"/>
        <v>0</v>
      </c>
    </row>
    <row r="85" spans="1:4" ht="13.5" thickBot="1">
      <c r="A85" s="17" t="s">
        <v>43</v>
      </c>
      <c r="B85" s="14">
        <v>5</v>
      </c>
      <c r="C85" s="12"/>
      <c r="D85" s="14">
        <f t="shared" si="2"/>
        <v>0</v>
      </c>
    </row>
    <row r="86" spans="1:4" ht="13.5" thickBot="1">
      <c r="A86" s="17" t="s">
        <v>48</v>
      </c>
      <c r="B86" s="38">
        <v>3</v>
      </c>
      <c r="C86" s="12"/>
      <c r="D86" s="14">
        <f t="shared" si="2"/>
        <v>0</v>
      </c>
    </row>
    <row r="87" spans="1:4" ht="13.5" thickBot="1">
      <c r="A87" s="42" t="s">
        <v>2</v>
      </c>
      <c r="B87" s="56"/>
      <c r="C87" s="44"/>
      <c r="D87" s="15">
        <f>SUM(D81:D86)</f>
        <v>0</v>
      </c>
    </row>
    <row r="88" spans="1:4" ht="13.5" thickBot="1">
      <c r="A88" s="45" t="s">
        <v>72</v>
      </c>
      <c r="B88" s="46"/>
      <c r="C88" s="46"/>
      <c r="D88" s="47"/>
    </row>
    <row r="89" spans="1:22" ht="14.25" thickBot="1">
      <c r="A89" s="16" t="s">
        <v>9</v>
      </c>
      <c r="B89" s="13" t="s">
        <v>5</v>
      </c>
      <c r="C89" s="13" t="s">
        <v>10</v>
      </c>
      <c r="D89" s="13" t="s">
        <v>6</v>
      </c>
      <c r="O89" s="5"/>
      <c r="P89" s="2"/>
      <c r="Q89" s="2"/>
      <c r="R89" s="2"/>
      <c r="S89" s="2"/>
      <c r="T89" s="2"/>
      <c r="U89" s="2"/>
      <c r="V89" s="3"/>
    </row>
    <row r="90" spans="1:22" ht="14.25" thickBot="1">
      <c r="A90" s="17" t="s">
        <v>51</v>
      </c>
      <c r="B90" s="14">
        <v>10</v>
      </c>
      <c r="C90" s="12"/>
      <c r="D90" s="14">
        <f>B90*C90</f>
        <v>0</v>
      </c>
      <c r="O90" s="5"/>
      <c r="P90" s="2"/>
      <c r="Q90" s="2"/>
      <c r="R90" s="2"/>
      <c r="S90" s="2"/>
      <c r="T90" s="2"/>
      <c r="U90" s="2"/>
      <c r="V90" s="3"/>
    </row>
    <row r="91" spans="1:22" ht="14.25" thickBot="1">
      <c r="A91" s="17" t="s">
        <v>52</v>
      </c>
      <c r="B91" s="14">
        <v>5</v>
      </c>
      <c r="C91" s="12"/>
      <c r="D91" s="14">
        <f>B91*C91</f>
        <v>0</v>
      </c>
      <c r="O91" s="64" t="s">
        <v>4</v>
      </c>
      <c r="P91" s="64"/>
      <c r="Q91" s="64"/>
      <c r="R91" s="64"/>
      <c r="S91" s="64"/>
      <c r="T91" s="64"/>
      <c r="U91" s="64"/>
      <c r="V91" s="64"/>
    </row>
    <row r="92" spans="1:22" ht="14.25" thickBot="1">
      <c r="A92" s="17" t="s">
        <v>50</v>
      </c>
      <c r="B92" s="14">
        <v>10</v>
      </c>
      <c r="C92" s="12"/>
      <c r="D92" s="14">
        <f>B92*C92</f>
        <v>0</v>
      </c>
      <c r="O92" s="5"/>
      <c r="P92" s="2"/>
      <c r="Q92" s="2"/>
      <c r="R92" s="2"/>
      <c r="S92" s="2"/>
      <c r="T92" s="2"/>
      <c r="U92" s="2"/>
      <c r="V92" s="3"/>
    </row>
    <row r="93" spans="1:22" ht="13.5" thickBot="1">
      <c r="A93" s="17" t="s">
        <v>49</v>
      </c>
      <c r="B93" s="14">
        <v>3</v>
      </c>
      <c r="C93" s="12"/>
      <c r="D93" s="14">
        <f>B93*C93</f>
        <v>0</v>
      </c>
      <c r="O93" s="7"/>
      <c r="V93" s="8"/>
    </row>
    <row r="94" spans="1:4" ht="13.5" thickBot="1">
      <c r="A94" s="42" t="s">
        <v>2</v>
      </c>
      <c r="B94" s="43"/>
      <c r="C94" s="44"/>
      <c r="D94" s="14">
        <f>SUM(D90:D93)</f>
        <v>0</v>
      </c>
    </row>
    <row r="95" spans="1:4" ht="13.5" thickBot="1">
      <c r="A95" s="42" t="s">
        <v>28</v>
      </c>
      <c r="B95" s="43"/>
      <c r="C95" s="44"/>
      <c r="D95" s="15">
        <f>D10+D17+D17+D24+D36+D40+D46+D53+D65+D70+D78+D87+D94</f>
        <v>0</v>
      </c>
    </row>
    <row r="96" spans="1:4" ht="12.75">
      <c r="A96" s="58" t="s">
        <v>75</v>
      </c>
      <c r="B96" s="59"/>
      <c r="C96" s="59"/>
      <c r="D96" s="60"/>
    </row>
    <row r="97" spans="1:4" ht="13.5" thickBot="1">
      <c r="A97" s="61"/>
      <c r="B97" s="62"/>
      <c r="C97" s="62"/>
      <c r="D97" s="63"/>
    </row>
    <row r="98" spans="1:4" ht="12.75">
      <c r="A98" s="65"/>
      <c r="B98" s="66"/>
      <c r="C98" s="67"/>
      <c r="D98" s="25"/>
    </row>
    <row r="99" spans="1:8" ht="12.75">
      <c r="A99" s="65" t="s">
        <v>3</v>
      </c>
      <c r="B99" s="66"/>
      <c r="C99" s="67"/>
      <c r="D99" s="26">
        <v>0.004446</v>
      </c>
      <c r="E99" s="8"/>
      <c r="H99"/>
    </row>
    <row r="100" spans="1:8" ht="18.75">
      <c r="A100" s="57" t="s">
        <v>29</v>
      </c>
      <c r="B100" s="57"/>
      <c r="C100" s="57"/>
      <c r="D100" s="6">
        <f>D95*D99</f>
        <v>0</v>
      </c>
      <c r="E100" s="8"/>
      <c r="H100"/>
    </row>
    <row r="101" spans="1:4" ht="15.75">
      <c r="A101" s="54" t="s">
        <v>26</v>
      </c>
      <c r="B101" s="55"/>
      <c r="C101" s="55"/>
      <c r="D101" s="55"/>
    </row>
    <row r="102" spans="1:4" ht="12.75">
      <c r="A102" s="1"/>
      <c r="B102" s="2"/>
      <c r="C102" s="1"/>
      <c r="D102" s="1"/>
    </row>
    <row r="103" spans="1:4" ht="12.75">
      <c r="A103" s="20" t="s">
        <v>61</v>
      </c>
      <c r="B103" s="2"/>
      <c r="C103" s="1"/>
      <c r="D103" s="1"/>
    </row>
    <row r="104" spans="1:4" ht="12.75">
      <c r="A104" s="33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2.75">
      <c r="A107" s="1"/>
      <c r="B107" s="2"/>
      <c r="C107" s="1"/>
      <c r="D107" s="1"/>
    </row>
    <row r="108" spans="1:4" ht="12.75">
      <c r="A108" s="1"/>
      <c r="B108" s="2"/>
      <c r="C108" s="1"/>
      <c r="D108" s="1"/>
    </row>
    <row r="109" spans="1:4" ht="22.5" customHeight="1">
      <c r="A109" s="1"/>
      <c r="B109" s="2"/>
      <c r="C109" s="1"/>
      <c r="D109" s="1"/>
    </row>
    <row r="110" spans="1:4" ht="12.75">
      <c r="A110" s="1"/>
      <c r="B110" s="2"/>
      <c r="C110" s="1"/>
      <c r="D110" s="1"/>
    </row>
    <row r="111" spans="1:4" ht="12.75">
      <c r="A111" s="1"/>
      <c r="B111" s="2"/>
      <c r="C111" s="1"/>
      <c r="D111" s="1"/>
    </row>
    <row r="112" spans="1:4" ht="12.75">
      <c r="A112" s="1"/>
      <c r="B112" s="2"/>
      <c r="C112" s="1"/>
      <c r="D112" s="1"/>
    </row>
    <row r="113" spans="1:4" ht="12.75" customHeight="1">
      <c r="A113" s="1"/>
      <c r="B113" s="2"/>
      <c r="C113" s="1"/>
      <c r="D113" s="1"/>
    </row>
    <row r="114" spans="1:4" ht="12.75" customHeight="1">
      <c r="A114" s="1"/>
      <c r="B114" s="2"/>
      <c r="C114" s="1"/>
      <c r="D114" s="1"/>
    </row>
    <row r="115" spans="1:4" ht="12.75" customHeight="1">
      <c r="A115" s="1"/>
      <c r="B115" s="2"/>
      <c r="C115" s="1"/>
      <c r="D115" s="1"/>
    </row>
    <row r="116" spans="1:4" ht="12.75">
      <c r="A116" s="1"/>
      <c r="B116" s="2"/>
      <c r="C116" s="1"/>
      <c r="D116" s="1"/>
    </row>
    <row r="118" ht="12.75" customHeight="1"/>
    <row r="119" ht="24" customHeight="1"/>
    <row r="120" ht="24" customHeight="1"/>
    <row r="121" ht="12.75" customHeight="1"/>
    <row r="124" ht="12.75" customHeight="1"/>
    <row r="125" ht="24" customHeight="1"/>
    <row r="126" ht="12.75" customHeight="1"/>
    <row r="127" ht="12.75" customHeight="1"/>
    <row r="129" ht="24" customHeight="1"/>
    <row r="130" ht="24" customHeight="1"/>
    <row r="131" ht="24" customHeight="1"/>
    <row r="132" ht="24" customHeight="1"/>
    <row r="133" ht="36" customHeight="1"/>
    <row r="134" ht="24" customHeight="1"/>
    <row r="135" ht="12.75" customHeight="1"/>
    <row r="136" ht="12.75" customHeight="1"/>
    <row r="137" ht="12.75" customHeight="1"/>
    <row r="138" ht="24" customHeight="1"/>
    <row r="139" ht="24" customHeight="1"/>
    <row r="140" ht="12.75" customHeight="1"/>
    <row r="141" ht="12.75" customHeight="1"/>
    <row r="142" ht="12.75" customHeight="1"/>
    <row r="143" ht="12.75" customHeight="1"/>
    <row r="144" ht="12.75" customHeight="1"/>
    <row r="145" ht="24" customHeight="1"/>
    <row r="146" ht="12.75" customHeight="1"/>
    <row r="147" ht="12.75" customHeight="1"/>
    <row r="148" ht="12.75" customHeight="1"/>
    <row r="150" ht="24" customHeight="1"/>
    <row r="151" ht="24" customHeight="1"/>
    <row r="152" ht="36" customHeight="1"/>
    <row r="153" ht="36" customHeight="1"/>
    <row r="154" ht="84" customHeight="1"/>
    <row r="155" ht="12.75" customHeight="1"/>
    <row r="156" ht="12.75" customHeight="1"/>
    <row r="158" ht="24" customHeight="1"/>
    <row r="159" ht="24" customHeight="1"/>
    <row r="160" ht="36" customHeight="1"/>
    <row r="161" ht="12.75" customHeight="1"/>
    <row r="162" ht="12.75" customHeight="1"/>
    <row r="164" ht="24" customHeight="1"/>
    <row r="165" ht="48" customHeight="1"/>
    <row r="166" ht="12.75" customHeight="1"/>
    <row r="167" ht="12.75" customHeight="1"/>
    <row r="169" ht="36" customHeight="1"/>
    <row r="170" ht="12.75" customHeight="1"/>
    <row r="173" ht="12.75" customHeight="1"/>
    <row r="175" ht="12.75" customHeight="1"/>
    <row r="177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2" ht="22.5" customHeight="1"/>
    <row r="193" ht="12.75" customHeight="1"/>
    <row r="196" ht="12.75" customHeight="1"/>
    <row r="197" ht="12.75" customHeight="1"/>
  </sheetData>
  <sheetProtection selectLockedCells="1"/>
  <mergeCells count="35">
    <mergeCell ref="A78:C78"/>
    <mergeCell ref="A54:D54"/>
    <mergeCell ref="O91:V91"/>
    <mergeCell ref="A99:C99"/>
    <mergeCell ref="A94:C94"/>
    <mergeCell ref="A95:C95"/>
    <mergeCell ref="A98:C98"/>
    <mergeCell ref="A70:C70"/>
    <mergeCell ref="A101:D101"/>
    <mergeCell ref="A88:D88"/>
    <mergeCell ref="A79:D79"/>
    <mergeCell ref="A87:C87"/>
    <mergeCell ref="A100:C100"/>
    <mergeCell ref="A96:D97"/>
    <mergeCell ref="A53:C53"/>
    <mergeCell ref="A71:D71"/>
    <mergeCell ref="A24:C24"/>
    <mergeCell ref="A65:C65"/>
    <mergeCell ref="A66:D66"/>
    <mergeCell ref="A46:C46"/>
    <mergeCell ref="A47:D47"/>
    <mergeCell ref="A37:D37"/>
    <mergeCell ref="A40:C40"/>
    <mergeCell ref="A41:D41"/>
    <mergeCell ref="A6:D6"/>
    <mergeCell ref="A36:C36"/>
    <mergeCell ref="A25:D25"/>
    <mergeCell ref="A11:C11"/>
    <mergeCell ref="A17:C17"/>
    <mergeCell ref="A18:D18"/>
    <mergeCell ref="A10:C10"/>
    <mergeCell ref="A1:D1"/>
    <mergeCell ref="A2:D2"/>
    <mergeCell ref="A3:D3"/>
    <mergeCell ref="A5:D5"/>
  </mergeCells>
  <printOptions/>
  <pageMargins left="0.5905511811023623" right="0.1968503937007874" top="0.3937007874015748" bottom="0.1968503937007874" header="0.11811023622047245" footer="0.11811023622047245"/>
  <pageSetup horizontalDpi="600" verticalDpi="600" orientation="portrait" paperSize="9" scale="95" r:id="rId2"/>
  <rowBreaks count="1" manualBreakCount="1">
    <brk id="53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CENTRINO_CORE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ufac</cp:lastModifiedBy>
  <cp:lastPrinted>2011-05-04T18:27:40Z</cp:lastPrinted>
  <dcterms:created xsi:type="dcterms:W3CDTF">2007-03-29T03:37:29Z</dcterms:created>
  <dcterms:modified xsi:type="dcterms:W3CDTF">2013-06-11T14:50:27Z</dcterms:modified>
  <cp:category/>
  <cp:version/>
  <cp:contentType/>
  <cp:contentStatus/>
</cp:coreProperties>
</file>